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iotr.szymczyk\Desktop\Sprawy 2024\Sprzątanie 2025\Na stronę\"/>
    </mc:Choice>
  </mc:AlternateContent>
  <xr:revisionPtr revIDLastSave="0" documentId="8_{D0D05183-16A2-4DDD-A976-218BC24CDE02}" xr6:coauthVersionLast="47" xr6:coauthVersionMax="47" xr10:uidLastSave="{00000000-0000-0000-0000-000000000000}"/>
  <bookViews>
    <workbookView xWindow="38280" yWindow="-120" windowWidth="29040" windowHeight="15720" xr2:uid="{621E01FA-7D90-4717-B4A8-18590F633345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1" l="1"/>
  <c r="G18" i="1" s="1"/>
  <c r="F19" i="1"/>
  <c r="G19" i="1"/>
  <c r="H19" i="1"/>
  <c r="F20" i="1"/>
  <c r="G20" i="1" s="1"/>
  <c r="F21" i="1"/>
  <c r="G21" i="1"/>
  <c r="H21" i="1"/>
  <c r="F22" i="1"/>
  <c r="G22" i="1"/>
  <c r="H22" i="1"/>
  <c r="F23" i="1"/>
  <c r="G23" i="1"/>
  <c r="F24" i="1"/>
  <c r="G24" i="1" s="1"/>
  <c r="F25" i="1"/>
  <c r="H25" i="1" s="1"/>
  <c r="G25" i="1"/>
  <c r="F26" i="1"/>
  <c r="G26" i="1"/>
  <c r="H26" i="1"/>
  <c r="F27" i="1"/>
  <c r="G27" i="1" s="1"/>
  <c r="F28" i="1"/>
  <c r="G28" i="1"/>
  <c r="H28" i="1"/>
  <c r="F29" i="1"/>
  <c r="G29" i="1" s="1"/>
  <c r="H29" i="1" s="1"/>
  <c r="F30" i="1"/>
  <c r="G30" i="1" s="1"/>
  <c r="F17" i="1"/>
  <c r="G17" i="1" s="1"/>
  <c r="H17" i="1" s="1"/>
  <c r="G31" i="1" l="1"/>
  <c r="H27" i="1"/>
  <c r="F31" i="1"/>
  <c r="C34" i="1" s="1"/>
  <c r="H23" i="1"/>
  <c r="H20" i="1"/>
  <c r="H30" i="1"/>
  <c r="H24" i="1"/>
  <c r="H18" i="1"/>
  <c r="H31" i="1" l="1"/>
  <c r="C37" i="1" s="1"/>
</calcChain>
</file>

<file path=xl/sharedStrings.xml><?xml version="1.0" encoding="utf-8"?>
<sst xmlns="http://schemas.openxmlformats.org/spreadsheetml/2006/main" count="48" uniqueCount="47">
  <si>
    <t>Pieczęć Wykonawcy</t>
  </si>
  <si>
    <t xml:space="preserve">Nazwa Wykonawcy: </t>
  </si>
  <si>
    <t>Adres Wykonawcy:</t>
  </si>
  <si>
    <t xml:space="preserve">Telefon, fax, email: </t>
  </si>
  <si>
    <t>NIP:</t>
  </si>
  <si>
    <t>REGON:</t>
  </si>
  <si>
    <t>OFERTA WYKONAWCY</t>
  </si>
  <si>
    <t xml:space="preserve">W odpowiedzi na Zaproszenie do składania ofert Państwowego Gospodarstwa Leśnego Lasy Państwowe Nadleśnictwa Wołów niniejszym przedstawiam ofertę na realizację zadania pn.: </t>
  </si>
  <si>
    <t xml:space="preserve">Wartość brutto </t>
  </si>
  <si>
    <t>CENA OFERTY WYKONAWCY:</t>
  </si>
  <si>
    <t xml:space="preserve">OFEROWANA CENA NETTO </t>
  </si>
  <si>
    <t xml:space="preserve">Słownie: </t>
  </si>
  <si>
    <t xml:space="preserve">OFEROWANA CENA BRUTTO </t>
  </si>
  <si>
    <t>ZOBOWIĄZANIA WYKONAWCY:</t>
  </si>
  <si>
    <t>Oświadczam, że zapoznałem/am się z treścią Zaproszenia do składania ofert, w tym ze szczegółowym opisem przedmiotu zamówienia i nie wnoszę żadnych zastrzeżeń oraz uzyskałem/am niezbędne informacje do przygotowania oferty.</t>
  </si>
  <si>
    <t xml:space="preserve">1. </t>
  </si>
  <si>
    <t xml:space="preserve">2. </t>
  </si>
  <si>
    <t xml:space="preserve">3. </t>
  </si>
  <si>
    <t xml:space="preserve">4. </t>
  </si>
  <si>
    <t xml:space="preserve">Niniejsza oferta ważna jest 30 dni. </t>
  </si>
  <si>
    <t>Data i podpis Wykonawcy</t>
  </si>
  <si>
    <t xml:space="preserve">Załącznik nr 1 
do Zaproszenia do składania ofert </t>
  </si>
  <si>
    <t>Lp.</t>
  </si>
  <si>
    <t>Oświadczam, że wszystkie dokumenty stanowiące załączniki do niniejszej oferty są kompletne i zgodne z prawdą.</t>
  </si>
  <si>
    <t xml:space="preserve">Przedmiot usługi: sprzątanie nastepujących pomieszczeń </t>
  </si>
  <si>
    <t>Budynek biurowy Nadleśnictwa 
położony przy ul. Leśnej 37, 56-100 Wołów</t>
  </si>
  <si>
    <t>Świetlica Nadleśnictwa 
położona przy ul. Leśnej 37, 56-100 Wołów</t>
  </si>
  <si>
    <t>Posterunek Straży Leśnej 
położony przy ul. Leśnej 37, 56-100 Wołów</t>
  </si>
  <si>
    <t xml:space="preserve">Sprzątanie Punktu Alarmowo – Dyspozycyjnego (PAD) położonego przy ul. Leśnej 37, 56-100 Wołów  w okresie działania PAD kwiecień – październik </t>
  </si>
  <si>
    <t xml:space="preserve">Mycie okien w budynku biurowym nadleśnictwa - 30 szt </t>
  </si>
  <si>
    <t xml:space="preserve">Mycie okien w budynku świetlicy - 11 szt. </t>
  </si>
  <si>
    <t xml:space="preserve">Mycie okien w pomieszczeniu PAD - 6 szt. </t>
  </si>
  <si>
    <t xml:space="preserve">Mycie okien w pomieszczeniu PSL - 1 szt. </t>
  </si>
  <si>
    <t xml:space="preserve">Sprzątanie kancelarii Smogorzów </t>
  </si>
  <si>
    <t>Mycie okien w pomieszczeniu kancelarii Smogorzów -  2 szt.</t>
  </si>
  <si>
    <t xml:space="preserve">Sprzątanie pomieszczeń w budynku samodzielnej pojedynczej kancelarii (SKL1) leśnictwa Mojęcice, położonej przy ul. Leśnej 31, 56-100 Wołów </t>
  </si>
  <si>
    <t xml:space="preserve">Mycie okien SKL1 Mojęcice - 5 szt. </t>
  </si>
  <si>
    <t>„Świadczenie usług porządkowych w PGL LP Nadleśnictwie Wołów w roku 2025 r.”</t>
  </si>
  <si>
    <t>Liczba usług /szt.</t>
  </si>
  <si>
    <t xml:space="preserve">Stawka netto za usługę </t>
  </si>
  <si>
    <t>Wartość netto (kol. 3xkol. 4x kol5)</t>
  </si>
  <si>
    <t xml:space="preserve">Podatek vat </t>
  </si>
  <si>
    <t>Oświadczam że, w przypadku udzielenia mi zamówienia, zobowiązuję się zawrzeć z Zamawiającym umowę i wykonać zamówienie w terminie określonym przez Zamawiającego trwającym od dnia 01.01.2025 do dnia 31.12.2025, tym samym gwarantuję niezmienność cen dla poszczególnych punktów świadczonej usługi wskazanych w powyższej tabeli, przez cały okres trwania umowy.</t>
  </si>
  <si>
    <t xml:space="preserve">Maksymalna liczba usług do wykonania w roku </t>
  </si>
  <si>
    <t xml:space="preserve">Sprzątanie pomieszczeń biurowych w budynku Gospodarstwa Transportowego, położonego przy ul. Leśnej 31, 56-100 Wołów </t>
  </si>
  <si>
    <t>Mycie okien w budynku Gospodarstwa Transportowego -  9 szt.</t>
  </si>
  <si>
    <t>Zn. Spr. SA.270.48.2024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</si>
</sst>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b/>
      <i/>
      <sz val="11"/>
      <color theme="1"/>
      <name val="Arial"/>
      <family val="2"/>
      <charset val="238"/>
    </font>
    <font>
      <sz val="10"/>
      <name val="Arial CE"/>
      <charset val="238"/>
    </font>
    <font>
      <sz val="10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i/>
      <sz val="12"/>
      <color theme="1"/>
      <name val="Arial"/>
      <family val="2"/>
      <charset val="238"/>
    </font>
    <font>
      <i/>
      <sz val="12"/>
      <color theme="1"/>
      <name val="Arial"/>
      <family val="2"/>
      <charset val="238"/>
    </font>
    <font>
      <b/>
      <sz val="10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72">
    <xf numFmtId="0" fontId="0" fillId="0" borderId="0" xfId="0"/>
    <xf numFmtId="0" fontId="1" fillId="0" borderId="0" xfId="0" applyFont="1" applyAlignment="1">
      <alignment horizontal="left" vertical="center"/>
    </xf>
    <xf numFmtId="0" fontId="6" fillId="0" borderId="0" xfId="0" applyFont="1" applyAlignment="1">
      <alignment horizontal="center"/>
    </xf>
    <xf numFmtId="0" fontId="7" fillId="0" borderId="0" xfId="0" applyFont="1"/>
    <xf numFmtId="2" fontId="7" fillId="0" borderId="0" xfId="0" applyNumberFormat="1" applyFont="1"/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horizontal="left" vertical="center" indent="4"/>
    </xf>
    <xf numFmtId="0" fontId="6" fillId="0" borderId="1" xfId="0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7" fillId="0" borderId="1" xfId="0" applyNumberFormat="1" applyFont="1" applyBorder="1"/>
    <xf numFmtId="0" fontId="8" fillId="0" borderId="0" xfId="0" applyFont="1" applyAlignment="1">
      <alignment horizontal="center"/>
    </xf>
    <xf numFmtId="2" fontId="9" fillId="0" borderId="0" xfId="0" applyNumberFormat="1" applyFont="1"/>
    <xf numFmtId="0" fontId="7" fillId="0" borderId="0" xfId="0" applyFont="1" applyAlignment="1">
      <alignment horizontal="justify" vertical="justify"/>
    </xf>
    <xf numFmtId="0" fontId="7" fillId="0" borderId="0" xfId="0" applyFont="1" applyAlignment="1">
      <alignment horizontal="justify" vertical="justify" wrapText="1"/>
    </xf>
    <xf numFmtId="0" fontId="6" fillId="0" borderId="0" xfId="0" applyFont="1" applyAlignment="1">
      <alignment horizontal="justify" vertical="justify"/>
    </xf>
    <xf numFmtId="2" fontId="7" fillId="0" borderId="0" xfId="0" applyNumberFormat="1" applyFont="1" applyAlignment="1">
      <alignment horizontal="justify" vertical="justify"/>
    </xf>
    <xf numFmtId="0" fontId="6" fillId="0" borderId="0" xfId="0" applyFont="1" applyAlignment="1">
      <alignment horizontal="left" vertical="justify"/>
    </xf>
    <xf numFmtId="0" fontId="6" fillId="0" borderId="1" xfId="0" applyFont="1" applyBorder="1" applyAlignment="1">
      <alignment horizontal="justify" vertical="justify"/>
    </xf>
    <xf numFmtId="2" fontId="7" fillId="0" borderId="1" xfId="0" applyNumberFormat="1" applyFont="1" applyBorder="1" applyAlignment="1">
      <alignment horizontal="justify" vertical="justify"/>
    </xf>
    <xf numFmtId="0" fontId="5" fillId="0" borderId="0" xfId="0" applyFont="1"/>
    <xf numFmtId="0" fontId="1" fillId="0" borderId="0" xfId="0" applyFont="1"/>
    <xf numFmtId="0" fontId="5" fillId="0" borderId="2" xfId="0" applyFont="1" applyBorder="1" applyAlignment="1">
      <alignment horizontal="center" vertical="center" wrapText="1"/>
    </xf>
    <xf numFmtId="2" fontId="1" fillId="0" borderId="0" xfId="0" applyNumberFormat="1" applyFont="1"/>
    <xf numFmtId="2" fontId="1" fillId="0" borderId="1" xfId="0" applyNumberFormat="1" applyFont="1" applyBorder="1"/>
    <xf numFmtId="2" fontId="7" fillId="0" borderId="0" xfId="0" applyNumberFormat="1" applyFont="1" applyAlignment="1">
      <alignment horizontal="justify" vertical="justify" wrapText="1"/>
    </xf>
    <xf numFmtId="164" fontId="1" fillId="0" borderId="0" xfId="0" applyNumberFormat="1" applyFont="1"/>
    <xf numFmtId="164" fontId="9" fillId="0" borderId="0" xfId="0" applyNumberFormat="1" applyFont="1"/>
    <xf numFmtId="164" fontId="7" fillId="0" borderId="0" xfId="0" applyNumberFormat="1" applyFont="1"/>
    <xf numFmtId="164" fontId="7" fillId="0" borderId="1" xfId="0" applyNumberFormat="1" applyFont="1" applyBorder="1"/>
    <xf numFmtId="164" fontId="7" fillId="0" borderId="0" xfId="0" applyNumberFormat="1" applyFont="1" applyAlignment="1">
      <alignment horizontal="justify" vertical="justify" wrapText="1"/>
    </xf>
    <xf numFmtId="164" fontId="7" fillId="0" borderId="0" xfId="0" applyNumberFormat="1" applyFont="1" applyAlignment="1">
      <alignment horizontal="justify" vertical="justify"/>
    </xf>
    <xf numFmtId="164" fontId="7" fillId="0" borderId="1" xfId="0" applyNumberFormat="1" applyFont="1" applyBorder="1" applyAlignment="1">
      <alignment horizontal="justify" vertical="justify"/>
    </xf>
    <xf numFmtId="164" fontId="1" fillId="0" borderId="1" xfId="0" applyNumberFormat="1" applyFont="1" applyBorder="1"/>
    <xf numFmtId="0" fontId="7" fillId="0" borderId="0" xfId="0" applyFont="1" applyAlignment="1">
      <alignment horizontal="justify" vertical="justify" wrapText="1"/>
    </xf>
    <xf numFmtId="2" fontId="1" fillId="0" borderId="0" xfId="0" applyNumberFormat="1" applyFont="1" applyBorder="1"/>
    <xf numFmtId="0" fontId="10" fillId="0" borderId="0" xfId="0" applyFont="1" applyAlignment="1">
      <alignment horizontal="left" vertical="center" wrapText="1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wrapText="1"/>
    </xf>
    <xf numFmtId="0" fontId="7" fillId="0" borderId="3" xfId="0" applyFont="1" applyBorder="1" applyAlignment="1">
      <alignment wrapText="1"/>
    </xf>
    <xf numFmtId="0" fontId="1" fillId="0" borderId="0" xfId="0" applyFont="1" applyAlignment="1">
      <alignment wrapText="1"/>
    </xf>
    <xf numFmtId="0" fontId="8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6" fillId="0" borderId="1" xfId="0" applyFont="1" applyBorder="1" applyAlignment="1">
      <alignment wrapText="1"/>
    </xf>
    <xf numFmtId="0" fontId="6" fillId="0" borderId="0" xfId="0" applyFont="1" applyAlignment="1">
      <alignment horizontal="justify" vertical="justify" wrapText="1"/>
    </xf>
    <xf numFmtId="0" fontId="7" fillId="0" borderId="0" xfId="0" applyFont="1" applyAlignment="1">
      <alignment wrapText="1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164" fontId="5" fillId="0" borderId="2" xfId="0" applyNumberFormat="1" applyFont="1" applyBorder="1" applyAlignment="1">
      <alignment horizontal="center" vertical="center" wrapText="1"/>
    </xf>
    <xf numFmtId="2" fontId="5" fillId="0" borderId="2" xfId="0" applyNumberFormat="1" applyFont="1" applyBorder="1" applyAlignment="1">
      <alignment horizontal="center" vertical="center" wrapText="1"/>
    </xf>
    <xf numFmtId="1" fontId="5" fillId="0" borderId="2" xfId="0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2" xfId="0" applyFont="1" applyBorder="1" applyAlignment="1">
      <alignment vertical="center"/>
    </xf>
    <xf numFmtId="0" fontId="7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 vertical="center" wrapText="1"/>
    </xf>
    <xf numFmtId="164" fontId="7" fillId="0" borderId="2" xfId="0" applyNumberFormat="1" applyFont="1" applyBorder="1" applyAlignment="1">
      <alignment horizontal="center" vertical="center" wrapText="1"/>
    </xf>
    <xf numFmtId="2" fontId="7" fillId="0" borderId="2" xfId="0" applyNumberFormat="1" applyFont="1" applyBorder="1" applyAlignment="1">
      <alignment horizontal="center" vertical="center" wrapText="1"/>
    </xf>
    <xf numFmtId="164" fontId="7" fillId="0" borderId="2" xfId="0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2" fontId="5" fillId="0" borderId="0" xfId="0" applyNumberFormat="1" applyFont="1" applyAlignment="1">
      <alignment horizontal="right" vertical="top" wrapText="1"/>
    </xf>
    <xf numFmtId="0" fontId="1" fillId="0" borderId="1" xfId="0" applyFont="1" applyBorder="1" applyAlignment="1">
      <alignment horizontal="left"/>
    </xf>
    <xf numFmtId="0" fontId="7" fillId="0" borderId="0" xfId="0" applyFont="1" applyAlignment="1">
      <alignment horizontal="justify" vertical="justify"/>
    </xf>
    <xf numFmtId="0" fontId="7" fillId="0" borderId="0" xfId="0" applyFont="1" applyAlignment="1">
      <alignment horizontal="justify" vertical="center" wrapText="1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justify"/>
    </xf>
    <xf numFmtId="0" fontId="7" fillId="0" borderId="2" xfId="0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</cellXfs>
  <cellStyles count="2">
    <cellStyle name="Normalny" xfId="0" builtinId="0"/>
    <cellStyle name="Normalny 2" xfId="1" xr:uid="{7590D232-CA08-42DF-8968-A1CEFEE0CE4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1A1135-BE6D-484D-BA97-D08235DA9A47}">
  <dimension ref="A1:AI75"/>
  <sheetViews>
    <sheetView tabSelected="1" zoomScale="85" zoomScaleNormal="85" workbookViewId="0">
      <selection activeCell="B1" sqref="B1"/>
    </sheetView>
  </sheetViews>
  <sheetFormatPr defaultColWidth="9.140625" defaultRowHeight="14.25" x14ac:dyDescent="0.2"/>
  <cols>
    <col min="1" max="1" width="3.7109375" style="21" customWidth="1"/>
    <col min="2" max="2" width="39.42578125" style="41" customWidth="1"/>
    <col min="3" max="3" width="16.85546875" style="21" customWidth="1"/>
    <col min="4" max="4" width="14.140625" style="21" customWidth="1"/>
    <col min="5" max="5" width="12.28515625" style="26" customWidth="1"/>
    <col min="6" max="7" width="11.7109375" style="23" customWidth="1"/>
    <col min="8" max="8" width="12.28515625" style="26" customWidth="1"/>
    <col min="9" max="16384" width="9.140625" style="21"/>
  </cols>
  <sheetData>
    <row r="1" spans="1:8" ht="27.75" customHeight="1" x14ac:dyDescent="0.2">
      <c r="B1" s="36" t="s">
        <v>46</v>
      </c>
      <c r="C1" s="20"/>
      <c r="D1" s="20"/>
      <c r="E1" s="60" t="s">
        <v>21</v>
      </c>
      <c r="F1" s="60"/>
      <c r="G1" s="60"/>
      <c r="H1" s="60"/>
    </row>
    <row r="4" spans="1:8" x14ac:dyDescent="0.2">
      <c r="B4" s="37"/>
    </row>
    <row r="5" spans="1:8" x14ac:dyDescent="0.2">
      <c r="B5" s="38" t="s">
        <v>0</v>
      </c>
    </row>
    <row r="6" spans="1:8" x14ac:dyDescent="0.2">
      <c r="B6" s="38"/>
    </row>
    <row r="7" spans="1:8" ht="23.25" customHeight="1" x14ac:dyDescent="0.2">
      <c r="B7" s="38" t="s">
        <v>1</v>
      </c>
      <c r="C7" s="61"/>
      <c r="D7" s="61"/>
      <c r="E7" s="33"/>
      <c r="F7" s="24"/>
      <c r="G7" s="35"/>
    </row>
    <row r="8" spans="1:8" ht="23.25" customHeight="1" x14ac:dyDescent="0.2">
      <c r="B8" s="38" t="s">
        <v>2</v>
      </c>
      <c r="C8" s="61"/>
      <c r="D8" s="61"/>
      <c r="E8" s="33"/>
      <c r="F8" s="24"/>
      <c r="G8" s="35"/>
    </row>
    <row r="9" spans="1:8" ht="23.25" customHeight="1" x14ac:dyDescent="0.2">
      <c r="B9" s="38" t="s">
        <v>3</v>
      </c>
      <c r="C9" s="61"/>
      <c r="D9" s="61"/>
      <c r="E9" s="33"/>
      <c r="F9" s="24"/>
      <c r="G9" s="35"/>
    </row>
    <row r="10" spans="1:8" ht="23.25" customHeight="1" x14ac:dyDescent="0.2">
      <c r="B10" s="38" t="s">
        <v>4</v>
      </c>
      <c r="C10" s="61"/>
      <c r="D10" s="61"/>
      <c r="E10" s="33"/>
      <c r="F10" s="24"/>
      <c r="G10" s="35"/>
    </row>
    <row r="11" spans="1:8" ht="23.25" customHeight="1" x14ac:dyDescent="0.2">
      <c r="B11" s="38" t="s">
        <v>5</v>
      </c>
      <c r="C11" s="61"/>
      <c r="D11" s="61"/>
      <c r="E11" s="33"/>
      <c r="F11" s="24"/>
      <c r="G11" s="35"/>
    </row>
    <row r="12" spans="1:8" ht="21" customHeight="1" x14ac:dyDescent="0.2">
      <c r="B12" s="68" t="s">
        <v>6</v>
      </c>
      <c r="C12" s="68"/>
      <c r="D12" s="68"/>
      <c r="E12" s="68"/>
      <c r="F12" s="68"/>
      <c r="G12" s="68"/>
      <c r="H12" s="68"/>
    </row>
    <row r="13" spans="1:8" ht="45" customHeight="1" x14ac:dyDescent="0.2">
      <c r="B13" s="69" t="s">
        <v>7</v>
      </c>
      <c r="C13" s="69"/>
      <c r="D13" s="69"/>
      <c r="E13" s="69"/>
      <c r="F13" s="69"/>
      <c r="G13" s="69"/>
      <c r="H13" s="69"/>
    </row>
    <row r="14" spans="1:8" x14ac:dyDescent="0.2">
      <c r="B14" s="70" t="s">
        <v>37</v>
      </c>
      <c r="C14" s="70"/>
      <c r="D14" s="70"/>
      <c r="E14" s="70"/>
      <c r="F14" s="70"/>
      <c r="G14" s="70"/>
      <c r="H14" s="70"/>
    </row>
    <row r="15" spans="1:8" ht="51" x14ac:dyDescent="0.2">
      <c r="A15" s="22" t="s">
        <v>22</v>
      </c>
      <c r="B15" s="22" t="s">
        <v>24</v>
      </c>
      <c r="C15" s="22" t="s">
        <v>38</v>
      </c>
      <c r="D15" s="22" t="s">
        <v>43</v>
      </c>
      <c r="E15" s="49" t="s">
        <v>39</v>
      </c>
      <c r="F15" s="50" t="s">
        <v>40</v>
      </c>
      <c r="G15" s="50" t="s">
        <v>41</v>
      </c>
      <c r="H15" s="49" t="s">
        <v>8</v>
      </c>
    </row>
    <row r="16" spans="1:8" x14ac:dyDescent="0.2">
      <c r="A16" s="51">
        <v>1</v>
      </c>
      <c r="B16" s="51">
        <v>2</v>
      </c>
      <c r="C16" s="51">
        <v>3</v>
      </c>
      <c r="D16" s="51">
        <v>4</v>
      </c>
      <c r="E16" s="51">
        <v>5</v>
      </c>
      <c r="F16" s="51">
        <v>6</v>
      </c>
      <c r="G16" s="51">
        <v>7</v>
      </c>
      <c r="H16" s="51">
        <v>8</v>
      </c>
    </row>
    <row r="17" spans="1:35" ht="45" x14ac:dyDescent="0.2">
      <c r="A17" s="55">
        <v>1</v>
      </c>
      <c r="B17" s="52" t="s">
        <v>25</v>
      </c>
      <c r="C17" s="55">
        <v>1</v>
      </c>
      <c r="D17" s="55">
        <v>152</v>
      </c>
      <c r="E17" s="56"/>
      <c r="F17" s="57">
        <f>C17*D17*E17</f>
        <v>0</v>
      </c>
      <c r="G17" s="57">
        <f>F17*0.23</f>
        <v>0</v>
      </c>
      <c r="H17" s="56">
        <f>F17+G17</f>
        <v>0</v>
      </c>
    </row>
    <row r="18" spans="1:35" ht="30" x14ac:dyDescent="0.2">
      <c r="A18" s="55">
        <v>2</v>
      </c>
      <c r="B18" s="39" t="s">
        <v>29</v>
      </c>
      <c r="C18" s="55">
        <v>30</v>
      </c>
      <c r="D18" s="55">
        <v>4</v>
      </c>
      <c r="E18" s="56"/>
      <c r="F18" s="57">
        <f t="shared" ref="F18:F30" si="0">C18*D18*E18</f>
        <v>0</v>
      </c>
      <c r="G18" s="57">
        <f t="shared" ref="G18:G30" si="1">F18*0.23</f>
        <v>0</v>
      </c>
      <c r="H18" s="56">
        <f t="shared" ref="H18:H30" si="2">F18+G18</f>
        <v>0</v>
      </c>
    </row>
    <row r="19" spans="1:35" ht="45" x14ac:dyDescent="0.2">
      <c r="A19" s="55">
        <v>3</v>
      </c>
      <c r="B19" s="52" t="s">
        <v>26</v>
      </c>
      <c r="C19" s="47">
        <v>1</v>
      </c>
      <c r="D19" s="47">
        <v>12</v>
      </c>
      <c r="E19" s="56"/>
      <c r="F19" s="57">
        <f t="shared" si="0"/>
        <v>0</v>
      </c>
      <c r="G19" s="57">
        <f t="shared" si="1"/>
        <v>0</v>
      </c>
      <c r="H19" s="56">
        <f t="shared" si="2"/>
        <v>0</v>
      </c>
    </row>
    <row r="20" spans="1:35" ht="30" x14ac:dyDescent="0.2">
      <c r="A20" s="55">
        <v>4</v>
      </c>
      <c r="B20" s="52" t="s">
        <v>30</v>
      </c>
      <c r="C20" s="47">
        <v>11</v>
      </c>
      <c r="D20" s="47">
        <v>4</v>
      </c>
      <c r="E20" s="56"/>
      <c r="F20" s="57">
        <f t="shared" si="0"/>
        <v>0</v>
      </c>
      <c r="G20" s="57">
        <f t="shared" si="1"/>
        <v>0</v>
      </c>
      <c r="H20" s="56">
        <f t="shared" si="2"/>
        <v>0</v>
      </c>
    </row>
    <row r="21" spans="1:35" ht="75" x14ac:dyDescent="0.2">
      <c r="A21" s="55">
        <v>5</v>
      </c>
      <c r="B21" s="52" t="s">
        <v>28</v>
      </c>
      <c r="C21" s="47">
        <v>1</v>
      </c>
      <c r="D21" s="47">
        <v>26</v>
      </c>
      <c r="E21" s="56"/>
      <c r="F21" s="57">
        <f t="shared" si="0"/>
        <v>0</v>
      </c>
      <c r="G21" s="57">
        <f t="shared" si="1"/>
        <v>0</v>
      </c>
      <c r="H21" s="56">
        <f t="shared" si="2"/>
        <v>0</v>
      </c>
    </row>
    <row r="22" spans="1:35" ht="30" x14ac:dyDescent="0.2">
      <c r="A22" s="55">
        <v>6</v>
      </c>
      <c r="B22" s="52" t="s">
        <v>31</v>
      </c>
      <c r="C22" s="47">
        <v>6</v>
      </c>
      <c r="D22" s="47">
        <v>4</v>
      </c>
      <c r="E22" s="56"/>
      <c r="F22" s="57">
        <f t="shared" si="0"/>
        <v>0</v>
      </c>
      <c r="G22" s="57">
        <f t="shared" si="1"/>
        <v>0</v>
      </c>
      <c r="H22" s="56">
        <f t="shared" si="2"/>
        <v>0</v>
      </c>
    </row>
    <row r="23" spans="1:35" ht="60" x14ac:dyDescent="0.2">
      <c r="A23" s="55">
        <v>7</v>
      </c>
      <c r="B23" s="52" t="s">
        <v>44</v>
      </c>
      <c r="C23" s="48">
        <v>1</v>
      </c>
      <c r="D23" s="48">
        <v>52</v>
      </c>
      <c r="E23" s="56"/>
      <c r="F23" s="57">
        <f t="shared" si="0"/>
        <v>0</v>
      </c>
      <c r="G23" s="57">
        <f t="shared" si="1"/>
        <v>0</v>
      </c>
      <c r="H23" s="56">
        <f t="shared" si="2"/>
        <v>0</v>
      </c>
    </row>
    <row r="24" spans="1:35" ht="45" x14ac:dyDescent="0.2">
      <c r="A24" s="55">
        <v>8</v>
      </c>
      <c r="B24" s="52" t="s">
        <v>45</v>
      </c>
      <c r="C24" s="48">
        <v>9</v>
      </c>
      <c r="D24" s="48">
        <v>4</v>
      </c>
      <c r="E24" s="56"/>
      <c r="F24" s="57">
        <f t="shared" si="0"/>
        <v>0</v>
      </c>
      <c r="G24" s="57">
        <f t="shared" si="1"/>
        <v>0</v>
      </c>
      <c r="H24" s="56">
        <f t="shared" si="2"/>
        <v>0</v>
      </c>
    </row>
    <row r="25" spans="1:35" ht="45" x14ac:dyDescent="0.2">
      <c r="A25" s="55">
        <v>9</v>
      </c>
      <c r="B25" s="52" t="s">
        <v>27</v>
      </c>
      <c r="C25" s="47">
        <v>1</v>
      </c>
      <c r="D25" s="47">
        <v>52</v>
      </c>
      <c r="E25" s="56"/>
      <c r="F25" s="57">
        <f t="shared" si="0"/>
        <v>0</v>
      </c>
      <c r="G25" s="57">
        <f t="shared" si="1"/>
        <v>0</v>
      </c>
      <c r="H25" s="56">
        <f t="shared" si="2"/>
        <v>0</v>
      </c>
    </row>
    <row r="26" spans="1:35" s="1" customFormat="1" ht="30" x14ac:dyDescent="0.25">
      <c r="A26" s="55">
        <v>10</v>
      </c>
      <c r="B26" s="52" t="s">
        <v>32</v>
      </c>
      <c r="C26" s="47">
        <v>1</v>
      </c>
      <c r="D26" s="47">
        <v>4</v>
      </c>
      <c r="E26" s="58"/>
      <c r="F26" s="57">
        <f t="shared" si="0"/>
        <v>0</v>
      </c>
      <c r="G26" s="57">
        <f t="shared" si="1"/>
        <v>0</v>
      </c>
      <c r="H26" s="56">
        <f t="shared" si="2"/>
        <v>0</v>
      </c>
    </row>
    <row r="27" spans="1:35" s="1" customFormat="1" ht="15" x14ac:dyDescent="0.25">
      <c r="A27" s="55">
        <v>11</v>
      </c>
      <c r="B27" s="52" t="s">
        <v>33</v>
      </c>
      <c r="C27" s="47">
        <v>1</v>
      </c>
      <c r="D27" s="47">
        <v>52</v>
      </c>
      <c r="E27" s="58"/>
      <c r="F27" s="57">
        <f t="shared" si="0"/>
        <v>0</v>
      </c>
      <c r="G27" s="57">
        <f t="shared" si="1"/>
        <v>0</v>
      </c>
      <c r="H27" s="56">
        <f t="shared" si="2"/>
        <v>0</v>
      </c>
    </row>
    <row r="28" spans="1:35" s="1" customFormat="1" ht="30" x14ac:dyDescent="0.25">
      <c r="A28" s="55">
        <v>12</v>
      </c>
      <c r="B28" s="52" t="s">
        <v>34</v>
      </c>
      <c r="C28" s="47">
        <v>2</v>
      </c>
      <c r="D28" s="47">
        <v>4</v>
      </c>
      <c r="E28" s="58"/>
      <c r="F28" s="57">
        <f t="shared" si="0"/>
        <v>0</v>
      </c>
      <c r="G28" s="57">
        <f t="shared" si="1"/>
        <v>0</v>
      </c>
      <c r="H28" s="56">
        <f t="shared" si="2"/>
        <v>0</v>
      </c>
    </row>
    <row r="29" spans="1:35" s="1" customFormat="1" ht="60" x14ac:dyDescent="0.25">
      <c r="A29" s="55">
        <v>13</v>
      </c>
      <c r="B29" s="52" t="s">
        <v>35</v>
      </c>
      <c r="C29" s="47">
        <v>1</v>
      </c>
      <c r="D29" s="47">
        <v>52</v>
      </c>
      <c r="E29" s="58"/>
      <c r="F29" s="57">
        <f t="shared" si="0"/>
        <v>0</v>
      </c>
      <c r="G29" s="57">
        <f t="shared" si="1"/>
        <v>0</v>
      </c>
      <c r="H29" s="56">
        <f t="shared" si="2"/>
        <v>0</v>
      </c>
    </row>
    <row r="30" spans="1:35" s="1" customFormat="1" ht="15" x14ac:dyDescent="0.2">
      <c r="A30" s="55">
        <v>14</v>
      </c>
      <c r="B30" s="40" t="s">
        <v>36</v>
      </c>
      <c r="C30" s="54">
        <v>5</v>
      </c>
      <c r="D30" s="54">
        <v>4</v>
      </c>
      <c r="E30" s="58"/>
      <c r="F30" s="57">
        <f t="shared" si="0"/>
        <v>0</v>
      </c>
      <c r="G30" s="57">
        <f t="shared" si="1"/>
        <v>0</v>
      </c>
      <c r="H30" s="56">
        <f t="shared" si="2"/>
        <v>0</v>
      </c>
    </row>
    <row r="31" spans="1:35" ht="15" x14ac:dyDescent="0.2">
      <c r="A31" s="53"/>
      <c r="B31" s="67"/>
      <c r="C31" s="67"/>
      <c r="D31" s="67"/>
      <c r="E31" s="58"/>
      <c r="F31" s="58">
        <f>SUM(F17:F30)</f>
        <v>0</v>
      </c>
      <c r="G31" s="58">
        <f>SUM(G17:G30)</f>
        <v>0</v>
      </c>
      <c r="H31" s="58">
        <f>SUM(H17:H29)</f>
        <v>0</v>
      </c>
    </row>
    <row r="32" spans="1:35" ht="16.899999999999999" customHeight="1" x14ac:dyDescent="0.2">
      <c r="A32" s="3"/>
      <c r="B32" s="42" t="s">
        <v>9</v>
      </c>
      <c r="C32" s="11"/>
      <c r="D32" s="11"/>
      <c r="E32" s="27"/>
      <c r="F32" s="12"/>
      <c r="G32" s="12"/>
      <c r="H32" s="27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</row>
    <row r="33" spans="1:35" ht="6.6" customHeight="1" x14ac:dyDescent="0.25">
      <c r="A33" s="3"/>
      <c r="B33" s="43"/>
      <c r="C33" s="2"/>
      <c r="D33" s="2"/>
      <c r="E33" s="28"/>
      <c r="F33" s="4"/>
      <c r="G33" s="4"/>
      <c r="H33" s="28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</row>
    <row r="34" spans="1:35" ht="23.45" customHeight="1" x14ac:dyDescent="0.25">
      <c r="A34" s="3"/>
      <c r="B34" s="43" t="s">
        <v>10</v>
      </c>
      <c r="C34" s="9">
        <f>F31</f>
        <v>0</v>
      </c>
      <c r="D34" s="8"/>
      <c r="E34" s="28"/>
      <c r="F34" s="4"/>
      <c r="G34" s="4"/>
      <c r="H34" s="28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</row>
    <row r="35" spans="1:35" ht="23.45" customHeight="1" x14ac:dyDescent="0.25">
      <c r="A35" s="3"/>
      <c r="B35" s="43" t="s">
        <v>11</v>
      </c>
      <c r="C35" s="8"/>
      <c r="D35" s="8"/>
      <c r="E35" s="29"/>
      <c r="F35" s="10"/>
      <c r="G35" s="10"/>
      <c r="H35" s="29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</row>
    <row r="36" spans="1:35" ht="6.6" customHeight="1" x14ac:dyDescent="0.25">
      <c r="A36" s="3"/>
      <c r="B36" s="43"/>
      <c r="C36" s="2"/>
      <c r="D36" s="2"/>
      <c r="E36" s="28"/>
      <c r="F36" s="4"/>
      <c r="G36" s="4"/>
      <c r="H36" s="28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</row>
    <row r="37" spans="1:35" ht="23.45" customHeight="1" x14ac:dyDescent="0.25">
      <c r="A37" s="3"/>
      <c r="B37" s="43" t="s">
        <v>12</v>
      </c>
      <c r="C37" s="9">
        <f>H31</f>
        <v>0</v>
      </c>
      <c r="D37" s="8"/>
      <c r="E37" s="28"/>
      <c r="F37" s="4"/>
      <c r="G37" s="4"/>
      <c r="H37" s="28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</row>
    <row r="38" spans="1:35" ht="23.45" customHeight="1" x14ac:dyDescent="0.25">
      <c r="A38" s="3"/>
      <c r="B38" s="43" t="s">
        <v>11</v>
      </c>
      <c r="C38" s="8"/>
      <c r="D38" s="8"/>
      <c r="E38" s="29"/>
      <c r="F38" s="10"/>
      <c r="G38" s="10"/>
      <c r="H38" s="29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</row>
    <row r="39" spans="1:35" ht="23.45" customHeight="1" x14ac:dyDescent="0.25">
      <c r="A39" s="3"/>
      <c r="B39" s="43"/>
      <c r="C39" s="2"/>
      <c r="D39" s="2"/>
      <c r="E39" s="28"/>
      <c r="F39" s="4"/>
      <c r="G39" s="4"/>
      <c r="H39" s="28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</row>
    <row r="40" spans="1:35" ht="18" customHeight="1" x14ac:dyDescent="0.25">
      <c r="A40" s="3"/>
      <c r="B40" s="44" t="s">
        <v>13</v>
      </c>
      <c r="C40" s="8"/>
      <c r="D40" s="8"/>
      <c r="E40" s="29"/>
      <c r="F40" s="10"/>
      <c r="G40" s="10"/>
      <c r="H40" s="29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</row>
    <row r="41" spans="1:35" ht="33.6" customHeight="1" x14ac:dyDescent="0.2">
      <c r="A41" s="71" t="s">
        <v>15</v>
      </c>
      <c r="B41" s="63" t="s">
        <v>42</v>
      </c>
      <c r="C41" s="63"/>
      <c r="D41" s="63"/>
      <c r="E41" s="63"/>
      <c r="F41" s="63"/>
      <c r="G41" s="63"/>
      <c r="H41" s="6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</row>
    <row r="42" spans="1:35" ht="46.9" customHeight="1" x14ac:dyDescent="0.2">
      <c r="A42" s="71"/>
      <c r="B42" s="63"/>
      <c r="C42" s="63"/>
      <c r="D42" s="63"/>
      <c r="E42" s="63"/>
      <c r="F42" s="63"/>
      <c r="G42" s="63"/>
      <c r="H42" s="6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</row>
    <row r="43" spans="1:35" ht="10.9" customHeight="1" x14ac:dyDescent="0.2">
      <c r="A43" s="13"/>
      <c r="B43" s="34"/>
      <c r="C43" s="14"/>
      <c r="D43" s="14"/>
      <c r="E43" s="30"/>
      <c r="F43" s="25"/>
      <c r="G43" s="25"/>
      <c r="H43" s="30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</row>
    <row r="44" spans="1:35" ht="22.9" customHeight="1" x14ac:dyDescent="0.2">
      <c r="A44" s="71" t="s">
        <v>16</v>
      </c>
      <c r="B44" s="63" t="s">
        <v>14</v>
      </c>
      <c r="C44" s="63"/>
      <c r="D44" s="63"/>
      <c r="E44" s="63"/>
      <c r="F44" s="63"/>
      <c r="G44" s="63"/>
      <c r="H44" s="6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</row>
    <row r="45" spans="1:35" ht="22.9" customHeight="1" x14ac:dyDescent="0.2">
      <c r="A45" s="71"/>
      <c r="B45" s="63"/>
      <c r="C45" s="63"/>
      <c r="D45" s="63"/>
      <c r="E45" s="63"/>
      <c r="F45" s="63"/>
      <c r="G45" s="63"/>
      <c r="H45" s="6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</row>
    <row r="46" spans="1:35" ht="10.9" customHeight="1" x14ac:dyDescent="0.2">
      <c r="A46" s="13"/>
      <c r="B46" s="45"/>
      <c r="C46" s="15"/>
      <c r="D46" s="15"/>
      <c r="E46" s="31"/>
      <c r="F46" s="16"/>
      <c r="G46" s="16"/>
      <c r="H46" s="31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</row>
    <row r="47" spans="1:35" ht="15" x14ac:dyDescent="0.2">
      <c r="A47" s="71" t="s">
        <v>17</v>
      </c>
      <c r="B47" s="64" t="s">
        <v>23</v>
      </c>
      <c r="C47" s="64"/>
      <c r="D47" s="64"/>
      <c r="E47" s="64"/>
      <c r="F47" s="64"/>
      <c r="G47" s="64"/>
      <c r="H47" s="64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</row>
    <row r="48" spans="1:35" ht="15" x14ac:dyDescent="0.2">
      <c r="A48" s="71"/>
      <c r="B48" s="64"/>
      <c r="C48" s="64"/>
      <c r="D48" s="64"/>
      <c r="E48" s="64"/>
      <c r="F48" s="64"/>
      <c r="G48" s="64"/>
      <c r="H48" s="64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</row>
    <row r="49" spans="1:35" ht="15.75" x14ac:dyDescent="0.2">
      <c r="A49" s="13"/>
      <c r="B49" s="45"/>
      <c r="C49" s="15"/>
      <c r="D49" s="15"/>
      <c r="E49" s="31"/>
      <c r="F49" s="16"/>
      <c r="G49" s="16"/>
      <c r="H49" s="31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</row>
    <row r="50" spans="1:35" ht="23.45" customHeight="1" x14ac:dyDescent="0.2">
      <c r="A50" s="59" t="s">
        <v>18</v>
      </c>
      <c r="B50" s="65" t="s">
        <v>19</v>
      </c>
      <c r="C50" s="65"/>
      <c r="D50" s="65"/>
      <c r="E50" s="65"/>
      <c r="F50" s="65"/>
      <c r="G50" s="65"/>
      <c r="H50" s="65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</row>
    <row r="51" spans="1:35" ht="15.75" x14ac:dyDescent="0.2">
      <c r="A51" s="13"/>
      <c r="B51" s="45"/>
      <c r="C51" s="15"/>
      <c r="D51" s="15"/>
      <c r="E51" s="31"/>
      <c r="F51" s="16"/>
      <c r="G51" s="16"/>
      <c r="H51" s="31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</row>
    <row r="52" spans="1:35" ht="15.75" x14ac:dyDescent="0.2">
      <c r="A52" s="13"/>
      <c r="B52" s="45"/>
      <c r="C52" s="18"/>
      <c r="D52" s="18"/>
      <c r="E52" s="32"/>
      <c r="F52" s="19"/>
      <c r="G52" s="19"/>
      <c r="H52" s="32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</row>
    <row r="53" spans="1:35" ht="15.75" x14ac:dyDescent="0.2">
      <c r="A53" s="13"/>
      <c r="B53" s="45"/>
      <c r="C53" s="66" t="s">
        <v>20</v>
      </c>
      <c r="D53" s="66"/>
      <c r="E53" s="66"/>
      <c r="F53" s="66"/>
      <c r="G53" s="66"/>
      <c r="H53" s="66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</row>
    <row r="54" spans="1:35" ht="15.75" x14ac:dyDescent="0.2">
      <c r="A54" s="13"/>
      <c r="B54" s="45"/>
      <c r="C54" s="15"/>
      <c r="D54" s="15"/>
      <c r="E54" s="31"/>
      <c r="F54" s="16"/>
      <c r="G54" s="16"/>
      <c r="H54" s="31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</row>
    <row r="55" spans="1:35" ht="15.75" x14ac:dyDescent="0.2">
      <c r="A55" s="13"/>
      <c r="B55" s="45"/>
      <c r="C55" s="17"/>
      <c r="E55" s="31"/>
      <c r="F55" s="16"/>
      <c r="G55" s="16"/>
      <c r="H55" s="31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</row>
    <row r="56" spans="1:35" ht="15.75" x14ac:dyDescent="0.2">
      <c r="A56" s="13"/>
      <c r="B56" s="45"/>
      <c r="C56" s="15"/>
      <c r="D56" s="15"/>
      <c r="E56" s="31"/>
      <c r="F56" s="16"/>
      <c r="G56" s="16"/>
      <c r="H56" s="31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</row>
    <row r="57" spans="1:35" ht="15.75" x14ac:dyDescent="0.2">
      <c r="A57" s="13"/>
      <c r="B57" s="45"/>
      <c r="C57" s="15"/>
      <c r="D57" s="15"/>
      <c r="E57" s="31"/>
      <c r="F57" s="16"/>
      <c r="G57" s="16"/>
      <c r="H57" s="31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</row>
    <row r="58" spans="1:35" ht="15.75" x14ac:dyDescent="0.2">
      <c r="A58" s="13"/>
      <c r="B58" s="45"/>
      <c r="C58" s="15"/>
      <c r="D58" s="15"/>
      <c r="E58" s="31"/>
      <c r="F58" s="16"/>
      <c r="G58" s="16"/>
      <c r="H58" s="31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</row>
    <row r="59" spans="1:35" ht="15.75" x14ac:dyDescent="0.2">
      <c r="A59" s="13"/>
      <c r="B59" s="45"/>
      <c r="C59" s="15"/>
      <c r="D59" s="15"/>
      <c r="E59" s="31"/>
      <c r="F59" s="16"/>
      <c r="G59" s="16"/>
      <c r="H59" s="31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</row>
    <row r="60" spans="1:35" ht="15.75" x14ac:dyDescent="0.2">
      <c r="A60" s="13"/>
      <c r="B60" s="45"/>
      <c r="C60" s="15"/>
      <c r="D60" s="15"/>
      <c r="E60" s="31"/>
      <c r="F60" s="16"/>
      <c r="G60" s="16"/>
      <c r="H60" s="31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</row>
    <row r="61" spans="1:35" ht="15" x14ac:dyDescent="0.2">
      <c r="A61" s="13"/>
      <c r="B61" s="34"/>
      <c r="C61" s="13"/>
      <c r="D61" s="13"/>
      <c r="E61" s="31"/>
      <c r="F61" s="16"/>
      <c r="G61" s="16"/>
      <c r="H61" s="31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</row>
    <row r="62" spans="1:35" ht="15.75" x14ac:dyDescent="0.2">
      <c r="A62" s="15"/>
      <c r="B62" s="34"/>
      <c r="C62" s="13"/>
      <c r="D62" s="13"/>
      <c r="E62" s="31"/>
      <c r="F62" s="16"/>
      <c r="G62" s="16"/>
      <c r="H62" s="31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</row>
    <row r="63" spans="1:35" ht="15" x14ac:dyDescent="0.2">
      <c r="A63" s="62"/>
      <c r="B63" s="62"/>
      <c r="C63" s="62"/>
      <c r="D63" s="62"/>
      <c r="E63" s="62"/>
      <c r="F63" s="62"/>
      <c r="G63" s="62"/>
      <c r="H63" s="62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</row>
    <row r="64" spans="1:35" ht="15.75" x14ac:dyDescent="0.2">
      <c r="A64" s="15"/>
      <c r="B64" s="34"/>
      <c r="C64" s="13"/>
      <c r="D64" s="13"/>
      <c r="E64" s="31"/>
      <c r="F64" s="16"/>
      <c r="G64" s="16"/>
      <c r="H64" s="31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</row>
    <row r="65" spans="1:35" ht="15.75" x14ac:dyDescent="0.2">
      <c r="A65" s="15"/>
      <c r="B65" s="34"/>
      <c r="C65" s="13"/>
      <c r="D65" s="13"/>
      <c r="E65" s="31"/>
      <c r="F65" s="16"/>
      <c r="G65" s="16"/>
      <c r="H65" s="31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</row>
    <row r="66" spans="1:35" ht="15.75" x14ac:dyDescent="0.2">
      <c r="A66" s="15"/>
      <c r="B66" s="34"/>
      <c r="C66" s="13"/>
      <c r="D66" s="13"/>
      <c r="E66" s="31"/>
      <c r="F66" s="16"/>
      <c r="G66" s="16"/>
      <c r="H66" s="31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</row>
    <row r="67" spans="1:35" ht="15.75" x14ac:dyDescent="0.2">
      <c r="A67" s="15"/>
      <c r="B67" s="34"/>
      <c r="C67" s="13"/>
      <c r="D67" s="13"/>
      <c r="E67" s="31"/>
      <c r="F67" s="16"/>
      <c r="G67" s="16"/>
      <c r="H67" s="31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</row>
    <row r="68" spans="1:35" ht="15.75" x14ac:dyDescent="0.2">
      <c r="A68" s="15"/>
      <c r="B68" s="34"/>
      <c r="C68" s="13"/>
      <c r="D68" s="13"/>
      <c r="E68" s="31"/>
      <c r="F68" s="16"/>
      <c r="G68" s="16"/>
      <c r="H68" s="31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</row>
    <row r="69" spans="1:35" ht="15" x14ac:dyDescent="0.2">
      <c r="A69" s="13"/>
      <c r="B69" s="34"/>
      <c r="C69" s="13"/>
      <c r="D69" s="13"/>
      <c r="E69" s="31"/>
      <c r="F69" s="16"/>
      <c r="G69" s="16"/>
      <c r="H69" s="31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</row>
    <row r="70" spans="1:35" ht="15.75" x14ac:dyDescent="0.2">
      <c r="A70" s="7"/>
      <c r="B70" s="46"/>
      <c r="C70" s="3"/>
      <c r="D70" s="3"/>
      <c r="E70" s="28"/>
      <c r="F70" s="4"/>
      <c r="G70" s="4"/>
      <c r="H70" s="28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</row>
    <row r="71" spans="1:35" ht="15.75" x14ac:dyDescent="0.2">
      <c r="A71" s="5"/>
      <c r="B71" s="46"/>
      <c r="C71" s="3"/>
      <c r="D71" s="3"/>
      <c r="E71" s="28"/>
      <c r="F71" s="4"/>
      <c r="G71" s="4"/>
      <c r="H71" s="28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</row>
    <row r="72" spans="1:35" ht="15" x14ac:dyDescent="0.2">
      <c r="A72" s="6"/>
      <c r="B72" s="46"/>
      <c r="C72" s="3"/>
      <c r="D72" s="3"/>
      <c r="E72" s="28"/>
      <c r="F72" s="4"/>
      <c r="G72" s="4"/>
      <c r="H72" s="28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</row>
    <row r="73" spans="1:35" ht="15" x14ac:dyDescent="0.2">
      <c r="A73" s="6"/>
      <c r="B73" s="46"/>
      <c r="C73" s="3"/>
      <c r="D73" s="3"/>
      <c r="E73" s="28"/>
      <c r="F73" s="4"/>
      <c r="G73" s="4"/>
      <c r="H73" s="28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</row>
    <row r="74" spans="1:35" ht="15" x14ac:dyDescent="0.2">
      <c r="A74" s="6"/>
      <c r="B74" s="46"/>
      <c r="C74" s="3"/>
      <c r="D74" s="3"/>
      <c r="E74" s="28"/>
      <c r="F74" s="4"/>
      <c r="G74" s="4"/>
      <c r="H74" s="28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</row>
    <row r="75" spans="1:35" ht="15" x14ac:dyDescent="0.2">
      <c r="A75" s="6"/>
      <c r="B75" s="46"/>
      <c r="C75" s="3"/>
      <c r="D75" s="3"/>
      <c r="E75" s="28"/>
      <c r="F75" s="4"/>
      <c r="G75" s="4"/>
      <c r="H75" s="28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</row>
  </sheetData>
  <mergeCells count="19">
    <mergeCell ref="C11:D11"/>
    <mergeCell ref="A63:H63"/>
    <mergeCell ref="B44:H45"/>
    <mergeCell ref="B41:H42"/>
    <mergeCell ref="B47:H48"/>
    <mergeCell ref="B50:H50"/>
    <mergeCell ref="C53:H53"/>
    <mergeCell ref="B31:D31"/>
    <mergeCell ref="B12:H12"/>
    <mergeCell ref="B13:H13"/>
    <mergeCell ref="B14:H14"/>
    <mergeCell ref="A41:A42"/>
    <mergeCell ref="A47:A48"/>
    <mergeCell ref="A44:A45"/>
    <mergeCell ref="E1:H1"/>
    <mergeCell ref="C10:D10"/>
    <mergeCell ref="C9:D9"/>
    <mergeCell ref="C8:D8"/>
    <mergeCell ref="C7:D7"/>
  </mergeCells>
  <pageMargins left="0.7" right="0.7" top="0.92708333333333337" bottom="0.75" header="0.3" footer="0.3"/>
  <pageSetup paperSize="9" scale="65" orientation="portrait" r:id="rId1"/>
  <rowBreaks count="1" manualBreakCount="1">
    <brk id="38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Magdalena Tomala</dc:creator>
  <cp:lastModifiedBy>Piotr Szymczyk</cp:lastModifiedBy>
  <cp:lastPrinted>2022-12-14T12:50:40Z</cp:lastPrinted>
  <dcterms:created xsi:type="dcterms:W3CDTF">2021-12-22T10:59:55Z</dcterms:created>
  <dcterms:modified xsi:type="dcterms:W3CDTF">2024-10-21T12:25:08Z</dcterms:modified>
</cp:coreProperties>
</file>